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0730" windowHeight="9615"/>
  </bookViews>
  <sheets>
    <sheet name="1.2.1" sheetId="1" r:id="rId1"/>
  </sheets>
  <definedNames>
    <definedName name="_xlnm.Print_Area" localSheetId="0">'1.2.1'!$A$1:$G$40</definedName>
  </definedNames>
  <calcPr calcId="145621"/>
</workbook>
</file>

<file path=xl/calcChain.xml><?xml version="1.0" encoding="utf-8"?>
<calcChain xmlns="http://schemas.openxmlformats.org/spreadsheetml/2006/main">
  <c r="D48" i="1" l="1"/>
  <c r="C48" i="1"/>
  <c r="E43" i="1" l="1"/>
  <c r="G37" i="1"/>
  <c r="G36" i="1"/>
  <c r="G34" i="1"/>
  <c r="G27" i="1"/>
</calcChain>
</file>

<file path=xl/sharedStrings.xml><?xml version="1.0" encoding="utf-8"?>
<sst xmlns="http://schemas.openxmlformats.org/spreadsheetml/2006/main" count="186" uniqueCount="77">
  <si>
    <t>1.2.1 Number of Add on /Certificate/Value added programs offered and online MOOC programs like SWAYAM, NPTEL etc.  where the students of the institution have benefitted during the last five years)</t>
  </si>
  <si>
    <t>Name of Add on /Certificate /Value added programs offered and online MOOC programs like SWAYAM, NPTEL etc. programs offered</t>
  </si>
  <si>
    <t>Course Code (if any)</t>
  </si>
  <si>
    <t xml:space="preserve">Year of offering </t>
  </si>
  <si>
    <t>No. of times offered during the same year</t>
  </si>
  <si>
    <t>Duration of course</t>
  </si>
  <si>
    <t>Number of students enrolled in the year</t>
  </si>
  <si>
    <t>Number of Students completing the course  in the year</t>
  </si>
  <si>
    <t>Business Research Methods</t>
  </si>
  <si>
    <t>Cyber Security and Laws</t>
  </si>
  <si>
    <t>Product and Brand Management</t>
  </si>
  <si>
    <t>Basics of Linux Operating System</t>
  </si>
  <si>
    <t>Cost Accounting</t>
  </si>
  <si>
    <t>Data Science with Python</t>
  </si>
  <si>
    <t>VAC_BRM/2023-24</t>
  </si>
  <si>
    <t>VAC_CSL/2023-24</t>
  </si>
  <si>
    <t>VAC_PBM/2023-24</t>
  </si>
  <si>
    <t>VAC_BLOS/2023-24</t>
  </si>
  <si>
    <t>VAC_CA/2023-24</t>
  </si>
  <si>
    <t>VAC_DSP/2023-24</t>
  </si>
  <si>
    <t>2020-21</t>
  </si>
  <si>
    <t>30 Hours</t>
  </si>
  <si>
    <t>1 Time</t>
  </si>
  <si>
    <t>2023-24</t>
  </si>
  <si>
    <t>2022-23</t>
  </si>
  <si>
    <t>Data Visualization</t>
  </si>
  <si>
    <t>Direct and Indirect Tax Laws</t>
  </si>
  <si>
    <t>Performance &amp; Compensation Management</t>
  </si>
  <si>
    <t>Indian Ethos in Industry</t>
  </si>
  <si>
    <t>Environmental Ethics</t>
  </si>
  <si>
    <t>Basics of C++</t>
  </si>
  <si>
    <t>VAC_DV/2022-23</t>
  </si>
  <si>
    <t>VAC_DITL/2022-23</t>
  </si>
  <si>
    <t>VAC_PCM/2022-23</t>
  </si>
  <si>
    <t>VAC_IEI/2022-23</t>
  </si>
  <si>
    <t>VAC_EE/2022-23</t>
  </si>
  <si>
    <t>VAC_BOCPP/2022-23</t>
  </si>
  <si>
    <t>2021-22</t>
  </si>
  <si>
    <t>Corporate Accounting</t>
  </si>
  <si>
    <t>Basics of Data Mining</t>
  </si>
  <si>
    <t>Entrepreneurship Development</t>
  </si>
  <si>
    <t>Basics of Python</t>
  </si>
  <si>
    <t>Basics of C</t>
  </si>
  <si>
    <t>VAC_CA/2021-22</t>
  </si>
  <si>
    <t>VAC_BoDM/2021-22</t>
  </si>
  <si>
    <t>VAC_ED/2021-22</t>
  </si>
  <si>
    <t>VAC_BoP/2021-22</t>
  </si>
  <si>
    <t>VAC_BOC/2021-22</t>
  </si>
  <si>
    <t>Basics of Book Keeping</t>
  </si>
  <si>
    <t>VAC_BOBK/2020-21</t>
  </si>
  <si>
    <t>Basics of System Analysis and Designing</t>
  </si>
  <si>
    <t>VAC_BoSAD/2020-21</t>
  </si>
  <si>
    <t>Industrial Relations and Labour Laws</t>
  </si>
  <si>
    <t>VAC_IRLL/2020-21</t>
  </si>
  <si>
    <t>Basics of Modern Office Practice</t>
  </si>
  <si>
    <t>VAC_BMOP/2020-21</t>
  </si>
  <si>
    <t>Basics of Windows OS</t>
  </si>
  <si>
    <t>VAC_BWOS/2020-21</t>
  </si>
  <si>
    <t>2019-20</t>
  </si>
  <si>
    <t>Business Environment</t>
  </si>
  <si>
    <t>VAC_BE/2019-20</t>
  </si>
  <si>
    <t>Basics of Operating Systems</t>
  </si>
  <si>
    <t>VAC_BOS/2019-20</t>
  </si>
  <si>
    <t>Business Ethics and Corporate Social Responsibility</t>
  </si>
  <si>
    <t>VAC_BECSR/2019-20</t>
  </si>
  <si>
    <t>Basics of DBMS</t>
  </si>
  <si>
    <t>VAC_DBMS/2019-20</t>
  </si>
  <si>
    <t>Percentage</t>
  </si>
  <si>
    <r>
      <t xml:space="preserve">1.2.2 </t>
    </r>
    <r>
      <rPr>
        <sz val="11"/>
        <color theme="1"/>
        <rFont val="Calibri"/>
        <family val="2"/>
        <scheme val="minor"/>
      </rPr>
      <t xml:space="preserve">Percentage of students enrolled in Certificate/ Add-on/Value added programs and also completed online MOOC programs like SWAYAM, NPTEL etc.as against the total number of students during the last five years </t>
    </r>
  </si>
  <si>
    <t>Total No of students enrolled</t>
  </si>
  <si>
    <t>Total No of Students completing the course</t>
  </si>
  <si>
    <t>Years</t>
  </si>
  <si>
    <t>452*</t>
  </si>
  <si>
    <t>356*</t>
  </si>
  <si>
    <t>370*</t>
  </si>
  <si>
    <t>623*</t>
  </si>
  <si>
    <t>*These are the number of students who actually upgraded on university portal in the month of May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</si>
</sst>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3" fillId="0" borderId="5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4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Fill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N49"/>
  <sheetViews>
    <sheetView tabSelected="1" view="pageBreakPreview" topLeftCell="A34" zoomScale="115" zoomScaleNormal="115" zoomScaleSheetLayoutView="115" workbookViewId="0">
      <selection activeCell="A39" sqref="A39:G39"/>
    </sheetView>
  </sheetViews>
  <sheetFormatPr defaultColWidth="22.5703125" defaultRowHeight="15" x14ac:dyDescent="0.25"/>
  <cols>
    <col min="1" max="1" width="34" customWidth="1"/>
    <col min="2" max="2" width="21.28515625" customWidth="1"/>
    <col min="3" max="3" width="12.7109375" customWidth="1"/>
    <col min="4" max="4" width="16.140625" customWidth="1"/>
    <col min="5" max="5" width="11.7109375" customWidth="1"/>
    <col min="6" max="6" width="17.5703125" customWidth="1"/>
    <col min="10" max="66" width="22.5703125" style="26"/>
  </cols>
  <sheetData>
    <row r="1" spans="1:66" ht="31.5" customHeight="1" x14ac:dyDescent="0.25">
      <c r="A1" s="35" t="s">
        <v>0</v>
      </c>
      <c r="B1" s="35"/>
      <c r="C1" s="35"/>
      <c r="D1" s="35"/>
      <c r="E1" s="35"/>
      <c r="F1" s="35"/>
      <c r="G1" s="35"/>
    </row>
    <row r="2" spans="1:66" s="1" customFormat="1" x14ac:dyDescent="0.25">
      <c r="A2" s="38" t="s">
        <v>23</v>
      </c>
      <c r="B2" s="38"/>
      <c r="C2" s="38"/>
      <c r="D2" s="38"/>
      <c r="E2" s="38"/>
      <c r="F2" s="38"/>
      <c r="G2" s="38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</row>
    <row r="3" spans="1:66" ht="60" x14ac:dyDescent="0.25">
      <c r="A3" s="10" t="s">
        <v>1</v>
      </c>
      <c r="B3" s="11" t="s">
        <v>2</v>
      </c>
      <c r="C3" s="10" t="s">
        <v>3</v>
      </c>
      <c r="D3" s="10" t="s">
        <v>4</v>
      </c>
      <c r="E3" s="10" t="s">
        <v>5</v>
      </c>
      <c r="F3" s="12" t="s">
        <v>6</v>
      </c>
      <c r="G3" s="13" t="s">
        <v>7</v>
      </c>
    </row>
    <row r="4" spans="1:66" x14ac:dyDescent="0.25">
      <c r="A4" s="5" t="s">
        <v>8</v>
      </c>
      <c r="B4" s="7" t="s">
        <v>14</v>
      </c>
      <c r="C4" s="7" t="s">
        <v>20</v>
      </c>
      <c r="D4" s="7" t="s">
        <v>22</v>
      </c>
      <c r="E4" s="7" t="s">
        <v>21</v>
      </c>
      <c r="F4" s="42">
        <v>718</v>
      </c>
      <c r="G4" s="9">
        <v>57</v>
      </c>
    </row>
    <row r="5" spans="1:66" x14ac:dyDescent="0.25">
      <c r="A5" s="5" t="s">
        <v>9</v>
      </c>
      <c r="B5" s="7" t="s">
        <v>15</v>
      </c>
      <c r="C5" s="7" t="s">
        <v>20</v>
      </c>
      <c r="D5" s="7" t="s">
        <v>22</v>
      </c>
      <c r="E5" s="7" t="s">
        <v>21</v>
      </c>
      <c r="F5" s="43"/>
      <c r="G5" s="9">
        <v>49</v>
      </c>
    </row>
    <row r="6" spans="1:66" x14ac:dyDescent="0.25">
      <c r="A6" s="5" t="s">
        <v>10</v>
      </c>
      <c r="B6" s="7" t="s">
        <v>16</v>
      </c>
      <c r="C6" s="7" t="s">
        <v>20</v>
      </c>
      <c r="D6" s="7" t="s">
        <v>22</v>
      </c>
      <c r="E6" s="7" t="s">
        <v>21</v>
      </c>
      <c r="F6" s="43"/>
      <c r="G6" s="9">
        <v>59</v>
      </c>
    </row>
    <row r="7" spans="1:66" x14ac:dyDescent="0.25">
      <c r="A7" s="5" t="s">
        <v>11</v>
      </c>
      <c r="B7" s="7" t="s">
        <v>17</v>
      </c>
      <c r="C7" s="7" t="s">
        <v>20</v>
      </c>
      <c r="D7" s="7" t="s">
        <v>22</v>
      </c>
      <c r="E7" s="7" t="s">
        <v>21</v>
      </c>
      <c r="F7" s="43"/>
      <c r="G7" s="9">
        <v>67</v>
      </c>
    </row>
    <row r="8" spans="1:66" x14ac:dyDescent="0.25">
      <c r="A8" s="5" t="s">
        <v>12</v>
      </c>
      <c r="B8" s="7" t="s">
        <v>18</v>
      </c>
      <c r="C8" s="7" t="s">
        <v>20</v>
      </c>
      <c r="D8" s="7" t="s">
        <v>22</v>
      </c>
      <c r="E8" s="7" t="s">
        <v>21</v>
      </c>
      <c r="F8" s="43"/>
      <c r="G8" s="9">
        <v>102</v>
      </c>
    </row>
    <row r="9" spans="1:66" x14ac:dyDescent="0.25">
      <c r="A9" s="6" t="s">
        <v>13</v>
      </c>
      <c r="B9" s="8" t="s">
        <v>19</v>
      </c>
      <c r="C9" s="7" t="s">
        <v>20</v>
      </c>
      <c r="D9" s="7" t="s">
        <v>22</v>
      </c>
      <c r="E9" s="7" t="s">
        <v>21</v>
      </c>
      <c r="F9" s="44"/>
      <c r="G9" s="9">
        <v>77</v>
      </c>
    </row>
    <row r="10" spans="1:66" x14ac:dyDescent="0.25">
      <c r="A10" s="39" t="s">
        <v>24</v>
      </c>
      <c r="B10" s="40"/>
      <c r="C10" s="40"/>
      <c r="D10" s="40"/>
      <c r="E10" s="40"/>
      <c r="F10" s="40"/>
      <c r="G10" s="41"/>
    </row>
    <row r="11" spans="1:66" ht="60" x14ac:dyDescent="0.25">
      <c r="A11" s="10" t="s">
        <v>1</v>
      </c>
      <c r="B11" s="10" t="s">
        <v>2</v>
      </c>
      <c r="C11" s="10" t="s">
        <v>3</v>
      </c>
      <c r="D11" s="10" t="s">
        <v>4</v>
      </c>
      <c r="E11" s="10" t="s">
        <v>5</v>
      </c>
      <c r="F11" s="12" t="s">
        <v>6</v>
      </c>
      <c r="G11" s="13" t="s">
        <v>7</v>
      </c>
    </row>
    <row r="12" spans="1:66" x14ac:dyDescent="0.25">
      <c r="A12" s="5" t="s">
        <v>25</v>
      </c>
      <c r="B12" s="7" t="s">
        <v>31</v>
      </c>
      <c r="C12" s="7" t="s">
        <v>24</v>
      </c>
      <c r="D12" s="7" t="s">
        <v>22</v>
      </c>
      <c r="E12" s="7" t="s">
        <v>21</v>
      </c>
      <c r="F12" s="42" t="s">
        <v>75</v>
      </c>
      <c r="G12" s="9">
        <v>59</v>
      </c>
    </row>
    <row r="13" spans="1:66" x14ac:dyDescent="0.25">
      <c r="A13" s="5" t="s">
        <v>26</v>
      </c>
      <c r="B13" s="7" t="s">
        <v>32</v>
      </c>
      <c r="C13" s="7" t="s">
        <v>24</v>
      </c>
      <c r="D13" s="7" t="s">
        <v>22</v>
      </c>
      <c r="E13" s="7" t="s">
        <v>21</v>
      </c>
      <c r="F13" s="43"/>
      <c r="G13" s="9">
        <v>79</v>
      </c>
    </row>
    <row r="14" spans="1:66" ht="30" x14ac:dyDescent="0.25">
      <c r="A14" s="5" t="s">
        <v>27</v>
      </c>
      <c r="B14" s="7" t="s">
        <v>33</v>
      </c>
      <c r="C14" s="7" t="s">
        <v>24</v>
      </c>
      <c r="D14" s="7" t="s">
        <v>22</v>
      </c>
      <c r="E14" s="7" t="s">
        <v>21</v>
      </c>
      <c r="F14" s="43"/>
      <c r="G14" s="9">
        <v>58</v>
      </c>
    </row>
    <row r="15" spans="1:66" x14ac:dyDescent="0.25">
      <c r="A15" s="5" t="s">
        <v>28</v>
      </c>
      <c r="B15" s="7" t="s">
        <v>34</v>
      </c>
      <c r="C15" s="7" t="s">
        <v>24</v>
      </c>
      <c r="D15" s="7" t="s">
        <v>22</v>
      </c>
      <c r="E15" s="7" t="s">
        <v>21</v>
      </c>
      <c r="F15" s="43"/>
      <c r="G15" s="9">
        <v>62</v>
      </c>
    </row>
    <row r="16" spans="1:66" x14ac:dyDescent="0.25">
      <c r="A16" s="5" t="s">
        <v>29</v>
      </c>
      <c r="B16" s="7" t="s">
        <v>35</v>
      </c>
      <c r="C16" s="7" t="s">
        <v>24</v>
      </c>
      <c r="D16" s="7" t="s">
        <v>22</v>
      </c>
      <c r="E16" s="7" t="s">
        <v>21</v>
      </c>
      <c r="F16" s="43"/>
      <c r="G16" s="9">
        <v>54</v>
      </c>
    </row>
    <row r="17" spans="1:7" x14ac:dyDescent="0.25">
      <c r="A17" s="5" t="s">
        <v>30</v>
      </c>
      <c r="B17" s="14" t="s">
        <v>36</v>
      </c>
      <c r="C17" s="7" t="s">
        <v>24</v>
      </c>
      <c r="D17" s="7" t="s">
        <v>22</v>
      </c>
      <c r="E17" s="7" t="s">
        <v>21</v>
      </c>
      <c r="F17" s="44"/>
      <c r="G17" s="9">
        <v>65</v>
      </c>
    </row>
    <row r="18" spans="1:7" x14ac:dyDescent="0.25">
      <c r="A18" s="39" t="s">
        <v>37</v>
      </c>
      <c r="B18" s="40"/>
      <c r="C18" s="40"/>
      <c r="D18" s="40"/>
      <c r="E18" s="40"/>
      <c r="F18" s="40"/>
      <c r="G18" s="41"/>
    </row>
    <row r="19" spans="1:7" ht="60" x14ac:dyDescent="0.25">
      <c r="A19" s="10" t="s">
        <v>1</v>
      </c>
      <c r="B19" s="10" t="s">
        <v>2</v>
      </c>
      <c r="C19" s="10" t="s">
        <v>3</v>
      </c>
      <c r="D19" s="10" t="s">
        <v>4</v>
      </c>
      <c r="E19" s="10" t="s">
        <v>5</v>
      </c>
      <c r="F19" s="12" t="s">
        <v>6</v>
      </c>
      <c r="G19" s="13" t="s">
        <v>7</v>
      </c>
    </row>
    <row r="20" spans="1:7" x14ac:dyDescent="0.25">
      <c r="A20" s="15" t="s">
        <v>38</v>
      </c>
      <c r="B20" s="7" t="s">
        <v>43</v>
      </c>
      <c r="C20" s="7" t="s">
        <v>37</v>
      </c>
      <c r="D20" s="7" t="s">
        <v>22</v>
      </c>
      <c r="E20" s="7" t="s">
        <v>21</v>
      </c>
      <c r="F20" s="42" t="s">
        <v>74</v>
      </c>
      <c r="G20" s="9">
        <v>60</v>
      </c>
    </row>
    <row r="21" spans="1:7" ht="17.25" customHeight="1" x14ac:dyDescent="0.25">
      <c r="A21" s="16" t="s">
        <v>39</v>
      </c>
      <c r="B21" s="7" t="s">
        <v>44</v>
      </c>
      <c r="C21" s="7" t="s">
        <v>37</v>
      </c>
      <c r="D21" s="7" t="s">
        <v>22</v>
      </c>
      <c r="E21" s="7" t="s">
        <v>21</v>
      </c>
      <c r="F21" s="43"/>
      <c r="G21" s="9">
        <v>88</v>
      </c>
    </row>
    <row r="22" spans="1:7" x14ac:dyDescent="0.25">
      <c r="A22" s="16" t="s">
        <v>40</v>
      </c>
      <c r="B22" s="7" t="s">
        <v>45</v>
      </c>
      <c r="C22" s="7" t="s">
        <v>37</v>
      </c>
      <c r="D22" s="7" t="s">
        <v>22</v>
      </c>
      <c r="E22" s="7" t="s">
        <v>21</v>
      </c>
      <c r="F22" s="43"/>
      <c r="G22" s="9">
        <v>56</v>
      </c>
    </row>
    <row r="23" spans="1:7" x14ac:dyDescent="0.25">
      <c r="A23" s="17" t="s">
        <v>41</v>
      </c>
      <c r="B23" s="7" t="s">
        <v>46</v>
      </c>
      <c r="C23" s="7" t="s">
        <v>37</v>
      </c>
      <c r="D23" s="7" t="s">
        <v>22</v>
      </c>
      <c r="E23" s="7" t="s">
        <v>21</v>
      </c>
      <c r="F23" s="43"/>
      <c r="G23" s="9">
        <v>80</v>
      </c>
    </row>
    <row r="24" spans="1:7" x14ac:dyDescent="0.25">
      <c r="A24" s="18" t="s">
        <v>42</v>
      </c>
      <c r="B24" s="7" t="s">
        <v>47</v>
      </c>
      <c r="C24" s="7" t="s">
        <v>37</v>
      </c>
      <c r="D24" s="7" t="s">
        <v>22</v>
      </c>
      <c r="E24" s="7" t="s">
        <v>21</v>
      </c>
      <c r="F24" s="43"/>
      <c r="G24" s="9">
        <v>38</v>
      </c>
    </row>
    <row r="25" spans="1:7" x14ac:dyDescent="0.25">
      <c r="A25" s="39" t="s">
        <v>20</v>
      </c>
      <c r="B25" s="40"/>
      <c r="C25" s="40"/>
      <c r="D25" s="40"/>
      <c r="E25" s="40"/>
      <c r="F25" s="40"/>
      <c r="G25" s="41"/>
    </row>
    <row r="26" spans="1:7" ht="60" x14ac:dyDescent="0.25">
      <c r="A26" s="10" t="s">
        <v>1</v>
      </c>
      <c r="B26" s="11" t="s">
        <v>2</v>
      </c>
      <c r="C26" s="10" t="s">
        <v>3</v>
      </c>
      <c r="D26" s="10" t="s">
        <v>4</v>
      </c>
      <c r="E26" s="10" t="s">
        <v>5</v>
      </c>
      <c r="F26" s="12" t="s">
        <v>6</v>
      </c>
      <c r="G26" s="13" t="s">
        <v>7</v>
      </c>
    </row>
    <row r="27" spans="1:7" x14ac:dyDescent="0.25">
      <c r="A27" s="16" t="s">
        <v>48</v>
      </c>
      <c r="B27" s="7" t="s">
        <v>49</v>
      </c>
      <c r="C27" s="7" t="s">
        <v>20</v>
      </c>
      <c r="D27" s="7" t="s">
        <v>22</v>
      </c>
      <c r="E27" s="7" t="s">
        <v>21</v>
      </c>
      <c r="F27" s="42" t="s">
        <v>73</v>
      </c>
      <c r="G27" s="19">
        <f>(32+23)</f>
        <v>55</v>
      </c>
    </row>
    <row r="28" spans="1:7" ht="30" x14ac:dyDescent="0.25">
      <c r="A28" s="16" t="s">
        <v>50</v>
      </c>
      <c r="B28" s="7" t="s">
        <v>51</v>
      </c>
      <c r="C28" s="7" t="s">
        <v>20</v>
      </c>
      <c r="D28" s="7" t="s">
        <v>22</v>
      </c>
      <c r="E28" s="7" t="s">
        <v>21</v>
      </c>
      <c r="F28" s="43"/>
      <c r="G28" s="19">
        <v>73</v>
      </c>
    </row>
    <row r="29" spans="1:7" x14ac:dyDescent="0.25">
      <c r="A29" s="22" t="s">
        <v>52</v>
      </c>
      <c r="B29" s="7" t="s">
        <v>53</v>
      </c>
      <c r="C29" s="7" t="s">
        <v>20</v>
      </c>
      <c r="D29" s="7" t="s">
        <v>22</v>
      </c>
      <c r="E29" s="7" t="s">
        <v>21</v>
      </c>
      <c r="F29" s="43"/>
      <c r="G29" s="20">
        <v>105</v>
      </c>
    </row>
    <row r="30" spans="1:7" x14ac:dyDescent="0.25">
      <c r="A30" s="23" t="s">
        <v>54</v>
      </c>
      <c r="B30" s="7" t="s">
        <v>55</v>
      </c>
      <c r="C30" s="7" t="s">
        <v>20</v>
      </c>
      <c r="D30" s="7" t="s">
        <v>22</v>
      </c>
      <c r="E30" s="7" t="s">
        <v>21</v>
      </c>
      <c r="F30" s="43"/>
      <c r="G30" s="21">
        <v>18</v>
      </c>
    </row>
    <row r="31" spans="1:7" x14ac:dyDescent="0.25">
      <c r="A31" s="23" t="s">
        <v>56</v>
      </c>
      <c r="B31" s="7" t="s">
        <v>57</v>
      </c>
      <c r="C31" s="7" t="s">
        <v>20</v>
      </c>
      <c r="D31" s="7" t="s">
        <v>22</v>
      </c>
      <c r="E31" s="7" t="s">
        <v>21</v>
      </c>
      <c r="F31" s="43"/>
      <c r="G31" s="21">
        <v>18</v>
      </c>
    </row>
    <row r="32" spans="1:7" x14ac:dyDescent="0.25">
      <c r="A32" s="39" t="s">
        <v>58</v>
      </c>
      <c r="B32" s="40"/>
      <c r="C32" s="40"/>
      <c r="D32" s="40"/>
      <c r="E32" s="40"/>
      <c r="F32" s="40"/>
      <c r="G32" s="41"/>
    </row>
    <row r="33" spans="1:7" ht="60" x14ac:dyDescent="0.25">
      <c r="A33" s="2" t="s">
        <v>1</v>
      </c>
      <c r="B33" s="2" t="s">
        <v>2</v>
      </c>
      <c r="C33" s="2" t="s">
        <v>3</v>
      </c>
      <c r="D33" s="2" t="s">
        <v>4</v>
      </c>
      <c r="E33" s="2" t="s">
        <v>5</v>
      </c>
      <c r="F33" s="3" t="s">
        <v>6</v>
      </c>
      <c r="G33" s="4" t="s">
        <v>7</v>
      </c>
    </row>
    <row r="34" spans="1:7" x14ac:dyDescent="0.25">
      <c r="A34" s="16" t="s">
        <v>59</v>
      </c>
      <c r="B34" s="7" t="s">
        <v>60</v>
      </c>
      <c r="C34" s="7" t="s">
        <v>58</v>
      </c>
      <c r="D34" s="7" t="s">
        <v>22</v>
      </c>
      <c r="E34" s="7" t="s">
        <v>21</v>
      </c>
      <c r="F34" s="37" t="s">
        <v>72</v>
      </c>
      <c r="G34" s="21">
        <f>(17+48)</f>
        <v>65</v>
      </c>
    </row>
    <row r="35" spans="1:7" x14ac:dyDescent="0.25">
      <c r="A35" s="24" t="s">
        <v>61</v>
      </c>
      <c r="B35" s="7" t="s">
        <v>62</v>
      </c>
      <c r="C35" s="7" t="s">
        <v>58</v>
      </c>
      <c r="D35" s="7" t="s">
        <v>22</v>
      </c>
      <c r="E35" s="7" t="s">
        <v>21</v>
      </c>
      <c r="F35" s="37"/>
      <c r="G35" s="21">
        <v>70</v>
      </c>
    </row>
    <row r="36" spans="1:7" ht="30" x14ac:dyDescent="0.25">
      <c r="A36" s="16" t="s">
        <v>63</v>
      </c>
      <c r="B36" s="7" t="s">
        <v>64</v>
      </c>
      <c r="C36" s="7" t="s">
        <v>58</v>
      </c>
      <c r="D36" s="7" t="s">
        <v>22</v>
      </c>
      <c r="E36" s="7" t="s">
        <v>21</v>
      </c>
      <c r="F36" s="37"/>
      <c r="G36" s="21">
        <f>(16+48)</f>
        <v>64</v>
      </c>
    </row>
    <row r="37" spans="1:7" x14ac:dyDescent="0.25">
      <c r="A37" s="24" t="s">
        <v>65</v>
      </c>
      <c r="B37" s="7" t="s">
        <v>66</v>
      </c>
      <c r="C37" s="7" t="s">
        <v>58</v>
      </c>
      <c r="D37" s="7" t="s">
        <v>22</v>
      </c>
      <c r="E37" s="7" t="s">
        <v>21</v>
      </c>
      <c r="F37" s="37"/>
      <c r="G37" s="21">
        <f>(16+52)</f>
        <v>68</v>
      </c>
    </row>
    <row r="38" spans="1:7" x14ac:dyDescent="0.25">
      <c r="A38" s="30"/>
      <c r="B38" s="31"/>
      <c r="C38" s="31"/>
      <c r="D38" s="31"/>
      <c r="E38" s="31"/>
      <c r="F38" s="31"/>
      <c r="G38" s="32"/>
    </row>
    <row r="39" spans="1:7" x14ac:dyDescent="0.25">
      <c r="A39" s="45" t="s">
        <v>76</v>
      </c>
      <c r="B39" s="45"/>
      <c r="C39" s="45"/>
      <c r="D39" s="45"/>
      <c r="E39" s="45"/>
      <c r="F39" s="45"/>
      <c r="G39" s="45"/>
    </row>
    <row r="40" spans="1:7" x14ac:dyDescent="0.25">
      <c r="A40" s="33"/>
      <c r="B40" s="33"/>
      <c r="C40" s="33"/>
      <c r="D40" s="33"/>
      <c r="E40" s="33"/>
      <c r="F40" s="33"/>
      <c r="G40" s="33"/>
    </row>
    <row r="41" spans="1:7" ht="37.5" hidden="1" customHeight="1" x14ac:dyDescent="0.25">
      <c r="A41" s="36" t="s">
        <v>68</v>
      </c>
      <c r="B41" s="36"/>
      <c r="C41" s="36"/>
      <c r="D41" s="36"/>
      <c r="E41" s="36"/>
      <c r="F41" s="36"/>
      <c r="G41" s="36"/>
    </row>
    <row r="42" spans="1:7" ht="68.25" hidden="1" customHeight="1" x14ac:dyDescent="0.25">
      <c r="B42" s="29" t="s">
        <v>71</v>
      </c>
      <c r="C42" s="29" t="s">
        <v>69</v>
      </c>
      <c r="D42" s="29" t="s">
        <v>70</v>
      </c>
      <c r="E42" s="29" t="s">
        <v>67</v>
      </c>
    </row>
    <row r="43" spans="1:7" hidden="1" x14ac:dyDescent="0.25">
      <c r="B43" s="28" t="s">
        <v>23</v>
      </c>
      <c r="C43" s="28">
        <v>718</v>
      </c>
      <c r="D43" s="28">
        <v>411</v>
      </c>
      <c r="E43" s="34">
        <f>D48*100/C48</f>
        <v>65.343390234219925</v>
      </c>
    </row>
    <row r="44" spans="1:7" hidden="1" x14ac:dyDescent="0.25">
      <c r="B44" s="28" t="s">
        <v>24</v>
      </c>
      <c r="C44" s="28">
        <v>623</v>
      </c>
      <c r="D44" s="28">
        <v>377</v>
      </c>
      <c r="E44" s="34"/>
    </row>
    <row r="45" spans="1:7" hidden="1" x14ac:dyDescent="0.25">
      <c r="B45" s="28" t="s">
        <v>37</v>
      </c>
      <c r="C45" s="28">
        <v>370</v>
      </c>
      <c r="D45" s="28">
        <v>322</v>
      </c>
      <c r="E45" s="34"/>
    </row>
    <row r="46" spans="1:7" hidden="1" x14ac:dyDescent="0.25">
      <c r="B46" s="28" t="s">
        <v>20</v>
      </c>
      <c r="C46" s="28">
        <v>356</v>
      </c>
      <c r="D46" s="28">
        <v>269</v>
      </c>
      <c r="E46" s="34"/>
    </row>
    <row r="47" spans="1:7" hidden="1" x14ac:dyDescent="0.25">
      <c r="B47" s="28" t="s">
        <v>58</v>
      </c>
      <c r="C47" s="28">
        <v>452</v>
      </c>
      <c r="D47" s="28">
        <v>267</v>
      </c>
      <c r="E47" s="34"/>
    </row>
    <row r="48" spans="1:7" hidden="1" x14ac:dyDescent="0.25">
      <c r="B48" s="27"/>
      <c r="C48" s="27">
        <f>SUM(C43:C47)</f>
        <v>2519</v>
      </c>
      <c r="D48" s="27">
        <f>SUM(D43:D47)</f>
        <v>1646</v>
      </c>
      <c r="E48" s="34"/>
    </row>
    <row r="49" hidden="1" x14ac:dyDescent="0.25"/>
  </sheetData>
  <mergeCells count="14">
    <mergeCell ref="E43:E48"/>
    <mergeCell ref="A1:G1"/>
    <mergeCell ref="A41:G41"/>
    <mergeCell ref="F34:F37"/>
    <mergeCell ref="A2:G2"/>
    <mergeCell ref="A10:G10"/>
    <mergeCell ref="A18:G18"/>
    <mergeCell ref="A25:G25"/>
    <mergeCell ref="A32:G32"/>
    <mergeCell ref="F4:F9"/>
    <mergeCell ref="F12:F17"/>
    <mergeCell ref="F20:F24"/>
    <mergeCell ref="F27:F31"/>
    <mergeCell ref="A39:G39"/>
  </mergeCells>
  <pageMargins left="0.25" right="0.25" top="0.75" bottom="0.75" header="0.3" footer="0.3"/>
  <pageSetup scale="98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1.2.1</vt:lpstr>
      <vt:lpstr>'1.2.1'!Print_Area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gjimt</cp:lastModifiedBy>
  <dcterms:created xsi:type="dcterms:W3CDTF">2022-12-30T07:03:15Z</dcterms:created>
  <dcterms:modified xsi:type="dcterms:W3CDTF">2024-09-06T05:57:28Z</dcterms:modified>
</cp:coreProperties>
</file>